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theme/themeOverride3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TEJADA\Desktop\PANAMA EN CIFRAS 2018-22 AGROPECUARIO\PRODUCCION AGROPECUARIA\PROD AGROPECUARIA (completo)\1 Arroz Maíz y Frijol de Bejuco\"/>
    </mc:Choice>
  </mc:AlternateContent>
  <bookViews>
    <workbookView xWindow="0" yWindow="0" windowWidth="21600" windowHeight="9738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4" i="1" l="1"/>
  <c r="D84" i="1" l="1"/>
  <c r="D88" i="1"/>
  <c r="D87" i="1"/>
  <c r="D86" i="1"/>
  <c r="D85" i="1"/>
  <c r="D43" i="1"/>
  <c r="D42" i="1"/>
  <c r="D41" i="1"/>
  <c r="D40" i="1"/>
  <c r="D7" i="1"/>
  <c r="D6" i="1"/>
  <c r="D5" i="1"/>
  <c r="D4" i="1"/>
  <c r="D3" i="1"/>
</calcChain>
</file>

<file path=xl/sharedStrings.xml><?xml version="1.0" encoding="utf-8"?>
<sst xmlns="http://schemas.openxmlformats.org/spreadsheetml/2006/main" count="18" uniqueCount="8">
  <si>
    <t>COSECHA DE ARROZ</t>
  </si>
  <si>
    <t>COSECHA DE MAÍZ</t>
  </si>
  <si>
    <t>2017/18</t>
  </si>
  <si>
    <t>2018/19</t>
  </si>
  <si>
    <t>2019/20</t>
  </si>
  <si>
    <t>2020/21</t>
  </si>
  <si>
    <t>COSECHA DE FRIJOL DE BEJUCO</t>
  </si>
  <si>
    <t>2021/22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</si>
</sst>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8">
    <xf numFmtId="0" fontId="0" fillId="0" borderId="0" xfId="0"/>
    <xf numFmtId="0" fontId="2" fillId="2" borderId="0" xfId="0" applyFont="1" applyFill="1"/>
    <xf numFmtId="3" fontId="3" fillId="2" borderId="0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0" borderId="0" xfId="0" applyFont="1"/>
    <xf numFmtId="3" fontId="2" fillId="2" borderId="0" xfId="0" applyNumberFormat="1" applyFont="1" applyFill="1" applyAlignment="1">
      <alignment horizontal="right"/>
    </xf>
    <xf numFmtId="164" fontId="2" fillId="2" borderId="0" xfId="0" applyNumberFormat="1" applyFont="1" applyFill="1" applyBorder="1" applyProtection="1"/>
    <xf numFmtId="3" fontId="2" fillId="2" borderId="0" xfId="1" applyNumberFormat="1" applyFont="1" applyFill="1" applyBorder="1"/>
    <xf numFmtId="3" fontId="3" fillId="2" borderId="0" xfId="0" applyNumberFormat="1" applyFont="1" applyFill="1" applyBorder="1" applyProtection="1"/>
    <xf numFmtId="0" fontId="2" fillId="2" borderId="0" xfId="0" applyFont="1" applyFill="1" applyBorder="1"/>
    <xf numFmtId="0" fontId="2" fillId="0" borderId="0" xfId="0" applyFont="1" applyBorder="1"/>
    <xf numFmtId="3" fontId="2" fillId="2" borderId="0" xfId="0" applyNumberFormat="1" applyFont="1" applyFill="1" applyBorder="1" applyProtection="1"/>
    <xf numFmtId="3" fontId="2" fillId="2" borderId="0" xfId="0" applyNumberFormat="1" applyFont="1" applyFill="1" applyBorder="1" applyAlignment="1" applyProtection="1">
      <alignment horizontal="centerContinuous"/>
    </xf>
    <xf numFmtId="0" fontId="2" fillId="2" borderId="0" xfId="0" applyFont="1" applyFill="1" applyAlignment="1">
      <alignment horizontal="centerContinuous"/>
    </xf>
    <xf numFmtId="3" fontId="2" fillId="2" borderId="0" xfId="0" applyNumberFormat="1" applyFont="1" applyFill="1"/>
    <xf numFmtId="3" fontId="2" fillId="2" borderId="0" xfId="0" applyNumberFormat="1" applyFont="1" applyFill="1" applyBorder="1" applyAlignment="1"/>
    <xf numFmtId="3" fontId="2" fillId="2" borderId="0" xfId="0" applyNumberFormat="1" applyFont="1" applyFill="1" applyAlignment="1">
      <alignment horizontal="centerContinuous"/>
    </xf>
    <xf numFmtId="164" fontId="2" fillId="2" borderId="0" xfId="0" applyNumberFormat="1" applyFont="1" applyFill="1" applyBorder="1" applyAlignment="1" applyProtection="1">
      <alignment horizontal="centerContinuous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COSECHA DE ARROZ EN LA REPÚBLICA, EN QUINTALES:  AÑOS AGRÍCOLAS 2017/18 A 2021/22                                                                                                                                                                              </a:t>
            </a:r>
          </a:p>
        </c:rich>
      </c:tx>
      <c:layout>
        <c:manualLayout>
          <c:xMode val="edge"/>
          <c:yMode val="edge"/>
          <c:x val="0.20659974083289881"/>
          <c:y val="2.3755343082114733E-2"/>
        </c:manualLayout>
      </c:layout>
      <c:overlay val="0"/>
    </c:title>
    <c:autoTitleDeleted val="0"/>
    <c:view3D>
      <c:rotX val="15"/>
      <c:rotY val="20"/>
      <c:depthPercent val="4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962680377442342"/>
          <c:y val="0.12446020190392387"/>
          <c:w val="0.79477987296851937"/>
          <c:h val="0.75986243929332664"/>
        </c:manualLayout>
      </c:layout>
      <c:bar3DChart>
        <c:barDir val="col"/>
        <c:grouping val="clustered"/>
        <c:varyColors val="1"/>
        <c:ser>
          <c:idx val="0"/>
          <c:order val="0"/>
          <c:invertIfNegative val="0"/>
          <c:dPt>
            <c:idx val="2"/>
            <c:invertIfNegative val="0"/>
            <c:bubble3D val="0"/>
          </c:dPt>
          <c:dPt>
            <c:idx val="3"/>
            <c:invertIfNegative val="0"/>
            <c:bubble3D val="0"/>
          </c:dPt>
          <c:dPt>
            <c:idx val="4"/>
            <c:invertIfNegative val="0"/>
            <c:bubble3D val="0"/>
          </c:dPt>
          <c:dLbls>
            <c:dLbl>
              <c:idx val="0"/>
              <c:layout>
                <c:manualLayout>
                  <c:x val="6.7058277396800673E-3"/>
                  <c:y val="-2.009446957428198E-2"/>
                </c:manualLayout>
              </c:layout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A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2240849399273538E-2"/>
                      <c:h val="4.1371158392434985E-2"/>
                    </c:manualLayout>
                  </c15:layout>
                </c:ext>
              </c:extLst>
            </c:dLbl>
            <c:dLbl>
              <c:idx val="1"/>
              <c:layout>
                <c:manualLayout>
                  <c:x val="7.823414361553465E-3"/>
                  <c:y val="-1.41843971631205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8.6067238242327846E-3"/>
                  <c:y val="-1.974311721673090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A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7.8234143615535066E-3"/>
                  <c:y val="-1.94642690940228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A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7.8234143615535066E-3"/>
                  <c:y val="-1.746802926229966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A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Hoja1!$B$3:$B$7</c:f>
              <c:strCache>
                <c:ptCount val="5"/>
                <c:pt idx="0">
                  <c:v>2017/18</c:v>
                </c:pt>
                <c:pt idx="1">
                  <c:v>2018/19</c:v>
                </c:pt>
                <c:pt idx="2">
                  <c:v>2019/20</c:v>
                </c:pt>
                <c:pt idx="3">
                  <c:v>2020/21</c:v>
                </c:pt>
                <c:pt idx="4">
                  <c:v>2021/22</c:v>
                </c:pt>
              </c:strCache>
            </c:strRef>
          </c:cat>
          <c:val>
            <c:numRef>
              <c:f>Hoja1!$D$3:$D$7</c:f>
              <c:numCache>
                <c:formatCode>#,##0.0</c:formatCode>
                <c:ptCount val="5"/>
                <c:pt idx="0">
                  <c:v>7.0038999999999998</c:v>
                </c:pt>
                <c:pt idx="1">
                  <c:v>7.4448999999999996</c:v>
                </c:pt>
                <c:pt idx="2">
                  <c:v>7.8319999999999999</c:v>
                </c:pt>
                <c:pt idx="3">
                  <c:v>8.1273999999999997</c:v>
                </c:pt>
                <c:pt idx="4">
                  <c:v>8.6585000000000001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2"/>
        <c:shape val="box"/>
        <c:axId val="302040848"/>
        <c:axId val="302018416"/>
        <c:axId val="0"/>
      </c:bar3DChart>
      <c:catAx>
        <c:axId val="3020408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Años agrícolas</a:t>
                </a:r>
              </a:p>
            </c:rich>
          </c:tx>
          <c:layout>
            <c:manualLayout>
              <c:xMode val="edge"/>
              <c:yMode val="edge"/>
              <c:x val="0.48445397803899826"/>
              <c:y val="0.93975065616797904"/>
            </c:manualLayout>
          </c:layout>
          <c:overlay val="0"/>
        </c:title>
        <c:numFmt formatCode="General" sourceLinked="1"/>
        <c:majorTickMark val="out"/>
        <c:minorTickMark val="none"/>
        <c:tickLblPos val="low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A"/>
          </a:p>
        </c:txPr>
        <c:crossAx val="302018416"/>
        <c:crosses val="autoZero"/>
        <c:auto val="1"/>
        <c:lblAlgn val="ctr"/>
        <c:lblOffset val="100"/>
        <c:noMultiLvlLbl val="0"/>
      </c:catAx>
      <c:valAx>
        <c:axId val="302018416"/>
        <c:scaling>
          <c:orientation val="minMax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>
                    <a:solidFill>
                      <a:sysClr val="windowText" lastClr="000000"/>
                    </a:solidFill>
                  </a:rPr>
                  <a:t>Millones de quintales</a:t>
                </a:r>
              </a:p>
            </c:rich>
          </c:tx>
          <c:layout>
            <c:manualLayout>
              <c:xMode val="edge"/>
              <c:yMode val="edge"/>
              <c:x val="4.5905577812832075E-2"/>
              <c:y val="0.32861642294713161"/>
            </c:manualLayout>
          </c:layout>
          <c:overlay val="0"/>
        </c:title>
        <c:numFmt formatCode="#,##0.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A"/>
          </a:p>
        </c:txPr>
        <c:crossAx val="30204084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>
      <a:solidFill>
        <a:schemeClr val="tx1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PA"/>
    </a:p>
  </c:txPr>
  <c:printSettings>
    <c:headerFooter/>
    <c:pageMargins b="0.98425196850393659" l="0.78740157480314954" r="0.78740157480314954" t="0.98425196850393659" header="0" footer="0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COSECHA DE MAÍZ EN LA REPÚBLICA, EN QUINTALES:  AÑOS AGRÍCOLAS 2017/18 A 2021/22                                                                                                                                                                               </a:t>
            </a:r>
          </a:p>
        </c:rich>
      </c:tx>
      <c:layout>
        <c:manualLayout>
          <c:xMode val="edge"/>
          <c:yMode val="edge"/>
          <c:x val="0.20823852666952197"/>
          <c:y val="2.2935987168270631E-2"/>
        </c:manualLayout>
      </c:layout>
      <c:overlay val="0"/>
      <c:spPr>
        <a:noFill/>
        <a:ln>
          <a:noFill/>
        </a:ln>
      </c:spPr>
    </c:title>
    <c:autoTitleDeleted val="0"/>
    <c:view3D>
      <c:rotX val="15"/>
      <c:rotY val="20"/>
      <c:depthPercent val="40"/>
      <c:rAngAx val="1"/>
    </c:view3D>
    <c:floor>
      <c:thickness val="0"/>
    </c:floor>
    <c:sideWall>
      <c:thickness val="0"/>
      <c:spPr>
        <a:ln w="9525">
          <a:noFill/>
        </a:ln>
      </c:spPr>
    </c:sideWall>
    <c:backWall>
      <c:thickness val="0"/>
      <c:spPr>
        <a:ln w="9525">
          <a:noFill/>
        </a:ln>
      </c:spPr>
    </c:backWall>
    <c:plotArea>
      <c:layout>
        <c:manualLayout>
          <c:layoutTarget val="inner"/>
          <c:xMode val="edge"/>
          <c:yMode val="edge"/>
          <c:x val="0.12339452798870496"/>
          <c:y val="0.14369739316419039"/>
          <c:w val="0.79711679325808626"/>
          <c:h val="0.72877697249419182"/>
        </c:manualLayout>
      </c:layout>
      <c:bar3DChart>
        <c:barDir val="col"/>
        <c:grouping val="clustered"/>
        <c:varyColors val="1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2"/>
            <c:invertIfNegative val="0"/>
            <c:bubble3D val="0"/>
            <c:spPr>
              <a:solidFill>
                <a:schemeClr val="accent1"/>
              </a:solidFill>
            </c:spPr>
          </c:dPt>
          <c:dPt>
            <c:idx val="3"/>
            <c:invertIfNegative val="0"/>
            <c:bubble3D val="0"/>
          </c:dPt>
          <c:dPt>
            <c:idx val="4"/>
            <c:invertIfNegative val="0"/>
            <c:bubble3D val="0"/>
            <c:spPr>
              <a:solidFill>
                <a:schemeClr val="tx2">
                  <a:lumMod val="40000"/>
                  <a:lumOff val="60000"/>
                </a:schemeClr>
              </a:solidFill>
            </c:spPr>
          </c:dPt>
          <c:dLbls>
            <c:dLbl>
              <c:idx val="0"/>
              <c:layout>
                <c:manualLayout>
                  <c:x val="1.1157601115760111E-2"/>
                  <c:y val="-1.14885943587202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7.8103207810320376E-3"/>
                  <c:y val="-9.190875486976186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7.8103207810320784E-3"/>
                  <c:y val="-9.5288391761429482E-3"/>
                </c:manualLayout>
              </c:layout>
              <c:spPr>
                <a:noFill/>
                <a:ln w="3175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A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7.810320781031996E-3"/>
                  <c:y val="-1.1742067125595303E-2"/>
                </c:manualLayout>
              </c:layout>
              <c:spPr>
                <a:noFill/>
                <a:ln w="3175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A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4.548523484773608E-3"/>
                  <c:y val="-9.7464892393483091E-3"/>
                </c:manualLayout>
              </c:layout>
              <c:spPr>
                <a:noFill/>
                <a:ln w="3175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A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 w="3175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Hoja1!$B$40:$B$44</c:f>
              <c:strCache>
                <c:ptCount val="5"/>
                <c:pt idx="0">
                  <c:v>2017/18</c:v>
                </c:pt>
                <c:pt idx="1">
                  <c:v>2018/19</c:v>
                </c:pt>
                <c:pt idx="2">
                  <c:v>2019/20</c:v>
                </c:pt>
                <c:pt idx="3">
                  <c:v>2020/21</c:v>
                </c:pt>
                <c:pt idx="4">
                  <c:v>2021/22</c:v>
                </c:pt>
              </c:strCache>
            </c:strRef>
          </c:cat>
          <c:val>
            <c:numRef>
              <c:f>Hoja1!$D$40:$D$44</c:f>
              <c:numCache>
                <c:formatCode>#,##0.0</c:formatCode>
                <c:ptCount val="5"/>
                <c:pt idx="0">
                  <c:v>2.5708000000000002</c:v>
                </c:pt>
                <c:pt idx="1">
                  <c:v>2.4613</c:v>
                </c:pt>
                <c:pt idx="2">
                  <c:v>2.6623000000000001</c:v>
                </c:pt>
                <c:pt idx="3">
                  <c:v>2.7084999999999999</c:v>
                </c:pt>
                <c:pt idx="4">
                  <c:v>2.7844000000000002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2"/>
        <c:shape val="box"/>
        <c:axId val="302389408"/>
        <c:axId val="302389792"/>
        <c:axId val="0"/>
      </c:bar3DChart>
      <c:catAx>
        <c:axId val="3023894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Años agrícolas</a:t>
                </a:r>
              </a:p>
            </c:rich>
          </c:tx>
          <c:layout>
            <c:manualLayout>
              <c:xMode val="edge"/>
              <c:yMode val="edge"/>
              <c:x val="0.47912057017977355"/>
              <c:y val="0.93975083843686202"/>
            </c:manualLayout>
          </c:layout>
          <c:overlay val="0"/>
        </c:title>
        <c:numFmt formatCode="General" sourceLinked="1"/>
        <c:majorTickMark val="out"/>
        <c:minorTickMark val="none"/>
        <c:tickLblPos val="low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A"/>
          </a:p>
        </c:txPr>
        <c:crossAx val="302389792"/>
        <c:crosses val="autoZero"/>
        <c:auto val="1"/>
        <c:lblAlgn val="ctr"/>
        <c:lblOffset val="100"/>
        <c:noMultiLvlLbl val="0"/>
      </c:catAx>
      <c:valAx>
        <c:axId val="302389792"/>
        <c:scaling>
          <c:orientation val="minMax"/>
          <c:min val="0"/>
        </c:scaling>
        <c:delete val="0"/>
        <c:axPos val="l"/>
        <c:majorGridlines>
          <c:spPr>
            <a:ln w="9525"/>
          </c:spPr>
        </c:majorGridlines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Millones de quintales</a:t>
                </a:r>
              </a:p>
            </c:rich>
          </c:tx>
          <c:layout>
            <c:manualLayout>
              <c:xMode val="edge"/>
              <c:yMode val="edge"/>
              <c:x val="4.4728362929529204E-2"/>
              <c:y val="0.30238881598133566"/>
            </c:manualLayout>
          </c:layout>
          <c:overlay val="0"/>
        </c:title>
        <c:numFmt formatCode="#,##0.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A"/>
          </a:p>
        </c:txPr>
        <c:crossAx val="30238940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ln w="9525">
      <a:solidFill>
        <a:schemeClr val="tx1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PA"/>
    </a:p>
  </c:txPr>
  <c:printSettings>
    <c:headerFooter/>
    <c:pageMargins b="0.98425196850393704" l="0.78740157480314965" r="0.78740157480314965" t="0.98425196850393704" header="0" footer="0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COSECHA DE FRIJOL DE BEJUCO EN LA REPÚBLICA, EN QUINTALES:  AÑOS AGRÍCOLAS 2017/18 A 2021/22                                                                                                                                                                   </a:t>
            </a:r>
          </a:p>
        </c:rich>
      </c:tx>
      <c:layout>
        <c:manualLayout>
          <c:xMode val="edge"/>
          <c:yMode val="edge"/>
          <c:x val="0.19261788510745781"/>
          <c:y val="2.2935938331396559E-2"/>
        </c:manualLayout>
      </c:layout>
      <c:overlay val="0"/>
      <c:spPr>
        <a:noFill/>
        <a:ln>
          <a:noFill/>
        </a:ln>
      </c:spPr>
    </c:title>
    <c:autoTitleDeleted val="0"/>
    <c:view3D>
      <c:rotX val="15"/>
      <c:rotY val="20"/>
      <c:depthPercent val="40"/>
      <c:rAngAx val="1"/>
    </c:view3D>
    <c:floor>
      <c:thickness val="0"/>
    </c:floor>
    <c:sideWall>
      <c:thickness val="0"/>
      <c:spPr>
        <a:ln w="9525">
          <a:noFill/>
        </a:ln>
      </c:spPr>
    </c:sideWall>
    <c:backWall>
      <c:thickness val="0"/>
      <c:spPr>
        <a:ln w="9525">
          <a:noFill/>
        </a:ln>
      </c:spPr>
    </c:backWall>
    <c:plotArea>
      <c:layout>
        <c:manualLayout>
          <c:layoutTarget val="inner"/>
          <c:xMode val="edge"/>
          <c:yMode val="edge"/>
          <c:x val="0.12339452798870496"/>
          <c:y val="0.14369739316419039"/>
          <c:w val="0.79711679325808626"/>
          <c:h val="0.72877697249419182"/>
        </c:manualLayout>
      </c:layout>
      <c:bar3DChart>
        <c:barDir val="col"/>
        <c:grouping val="clustered"/>
        <c:varyColors val="1"/>
        <c:ser>
          <c:idx val="0"/>
          <c:order val="0"/>
          <c:invertIfNegative val="0"/>
          <c:dLbls>
            <c:dLbl>
              <c:idx val="0"/>
              <c:layout>
                <c:manualLayout>
                  <c:x val="5.5788005578800556E-3"/>
                  <c:y val="-1.14885943587202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1.0041841004184142E-2"/>
                  <c:y val="-1.14885943587202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5.5788005578800556E-3"/>
                  <c:y val="-1.37863132304643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8.9260808926080893E-3"/>
                  <c:y val="-1.37863132304642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6.6945606694560665E-3"/>
                  <c:y val="-1.60840321022083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Hoja1!$B$84:$B$88</c:f>
              <c:strCache>
                <c:ptCount val="5"/>
                <c:pt idx="0">
                  <c:v>2017/18</c:v>
                </c:pt>
                <c:pt idx="1">
                  <c:v>2018/19</c:v>
                </c:pt>
                <c:pt idx="2">
                  <c:v>2019/20</c:v>
                </c:pt>
                <c:pt idx="3">
                  <c:v>2020/21</c:v>
                </c:pt>
                <c:pt idx="4">
                  <c:v>2021/22</c:v>
                </c:pt>
              </c:strCache>
            </c:strRef>
          </c:cat>
          <c:val>
            <c:numRef>
              <c:f>Hoja1!$D$84:$D$88</c:f>
              <c:numCache>
                <c:formatCode>#,##0.0</c:formatCode>
                <c:ptCount val="5"/>
                <c:pt idx="0">
                  <c:v>130.80000000000001</c:v>
                </c:pt>
                <c:pt idx="1">
                  <c:v>96.1</c:v>
                </c:pt>
                <c:pt idx="2">
                  <c:v>109.8</c:v>
                </c:pt>
                <c:pt idx="3">
                  <c:v>97.3</c:v>
                </c:pt>
                <c:pt idx="4">
                  <c:v>102.5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2"/>
        <c:shape val="box"/>
        <c:axId val="302383144"/>
        <c:axId val="302383528"/>
        <c:axId val="0"/>
      </c:bar3DChart>
      <c:catAx>
        <c:axId val="3023831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Años agrícolas</a:t>
                </a:r>
              </a:p>
            </c:rich>
          </c:tx>
          <c:layout>
            <c:manualLayout>
              <c:xMode val="edge"/>
              <c:yMode val="edge"/>
              <c:x val="0.47541615875421428"/>
              <c:y val="0.93187390191200969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A"/>
          </a:p>
        </c:txPr>
        <c:crossAx val="302383528"/>
        <c:crosses val="autoZero"/>
        <c:auto val="1"/>
        <c:lblAlgn val="ctr"/>
        <c:lblOffset val="100"/>
        <c:noMultiLvlLbl val="0"/>
      </c:catAx>
      <c:valAx>
        <c:axId val="302383528"/>
        <c:scaling>
          <c:orientation val="minMax"/>
          <c:min val="0"/>
        </c:scaling>
        <c:delete val="0"/>
        <c:axPos val="l"/>
        <c:majorGridlines>
          <c:spPr>
            <a:ln w="9525"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Miles de quintales</a:t>
                </a:r>
              </a:p>
            </c:rich>
          </c:tx>
          <c:layout>
            <c:manualLayout>
              <c:xMode val="edge"/>
              <c:yMode val="edge"/>
              <c:x val="3.5437156129542381E-2"/>
              <c:y val="0.39576814460648491"/>
            </c:manualLayout>
          </c:layout>
          <c:overlay val="0"/>
        </c:title>
        <c:numFmt formatCode="#,##0.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A"/>
          </a:p>
        </c:txPr>
        <c:crossAx val="3023831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ln w="9525">
      <a:solidFill>
        <a:schemeClr val="tx1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PA"/>
    </a:p>
  </c:txPr>
  <c:printSettings>
    <c:headerFooter/>
    <c:pageMargins b="0.98425196850393704" l="0.78740157480314965" r="0.78740157480314965" t="0.98425196850393704" header="0" footer="0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561975</xdr:colOff>
      <xdr:row>0</xdr:row>
      <xdr:rowOff>142875</xdr:rowOff>
    </xdr:from>
    <xdr:to>
      <xdr:col>15</xdr:col>
      <xdr:colOff>95250</xdr:colOff>
      <xdr:row>33</xdr:row>
      <xdr:rowOff>152400</xdr:rowOff>
    </xdr:to>
    <xdr:graphicFrame macro="">
      <xdr:nvGraphicFramePr>
        <xdr:cNvPr id="8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533400</xdr:colOff>
      <xdr:row>34</xdr:row>
      <xdr:rowOff>142875</xdr:rowOff>
    </xdr:from>
    <xdr:to>
      <xdr:col>15</xdr:col>
      <xdr:colOff>85725</xdr:colOff>
      <xdr:row>68</xdr:row>
      <xdr:rowOff>145596</xdr:rowOff>
    </xdr:to>
    <xdr:graphicFrame macro="">
      <xdr:nvGraphicFramePr>
        <xdr:cNvPr id="14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542925</xdr:colOff>
      <xdr:row>70</xdr:row>
      <xdr:rowOff>114300</xdr:rowOff>
    </xdr:from>
    <xdr:to>
      <xdr:col>15</xdr:col>
      <xdr:colOff>95250</xdr:colOff>
      <xdr:row>105</xdr:row>
      <xdr:rowOff>136071</xdr:rowOff>
    </xdr:to>
    <xdr:graphicFrame macro="">
      <xdr:nvGraphicFramePr>
        <xdr:cNvPr id="16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W139"/>
  <sheetViews>
    <sheetView tabSelected="1" topLeftCell="A81" zoomScaleNormal="100" workbookViewId="0">
      <selection activeCell="D44" sqref="D44"/>
    </sheetView>
  </sheetViews>
  <sheetFormatPr baseColWidth="10" defaultRowHeight="12.85" x14ac:dyDescent="0.2"/>
  <cols>
    <col min="1" max="2" width="11.42578125" style="1"/>
    <col min="3" max="3" width="17.42578125" style="1" bestFit="1" customWidth="1"/>
    <col min="4" max="75" width="11.42578125" style="1"/>
    <col min="76" max="16384" width="11.42578125" style="4"/>
  </cols>
  <sheetData>
    <row r="2" spans="2:4" ht="13.55" x14ac:dyDescent="0.2">
      <c r="B2" s="2"/>
      <c r="C2" s="2" t="s">
        <v>0</v>
      </c>
      <c r="D2" s="3"/>
    </row>
    <row r="3" spans="2:4" x14ac:dyDescent="0.2">
      <c r="B3" s="1" t="s">
        <v>2</v>
      </c>
      <c r="C3" s="5">
        <v>7003900</v>
      </c>
      <c r="D3" s="6">
        <f t="shared" ref="D3:D7" si="0">C3/1000000</f>
        <v>7.0038999999999998</v>
      </c>
    </row>
    <row r="4" spans="2:4" x14ac:dyDescent="0.2">
      <c r="B4" s="1" t="s">
        <v>3</v>
      </c>
      <c r="C4" s="5">
        <v>7444900</v>
      </c>
      <c r="D4" s="6">
        <f t="shared" si="0"/>
        <v>7.4448999999999996</v>
      </c>
    </row>
    <row r="5" spans="2:4" x14ac:dyDescent="0.2">
      <c r="B5" s="1" t="s">
        <v>4</v>
      </c>
      <c r="C5" s="7">
        <v>7832000</v>
      </c>
      <c r="D5" s="6">
        <f t="shared" si="0"/>
        <v>7.8319999999999999</v>
      </c>
    </row>
    <row r="6" spans="2:4" x14ac:dyDescent="0.2">
      <c r="B6" s="1" t="s">
        <v>5</v>
      </c>
      <c r="C6" s="7">
        <v>8127400</v>
      </c>
      <c r="D6" s="6">
        <f t="shared" si="0"/>
        <v>8.1273999999999997</v>
      </c>
    </row>
    <row r="7" spans="2:4" x14ac:dyDescent="0.2">
      <c r="B7" s="1" t="s">
        <v>7</v>
      </c>
      <c r="C7" s="7">
        <v>8658500</v>
      </c>
      <c r="D7" s="6">
        <f t="shared" si="0"/>
        <v>8.6585000000000001</v>
      </c>
    </row>
    <row r="8" spans="2:4" x14ac:dyDescent="0.2">
      <c r="C8" s="7"/>
      <c r="D8" s="6"/>
    </row>
    <row r="9" spans="2:4" x14ac:dyDescent="0.2">
      <c r="C9" s="7"/>
      <c r="D9" s="6"/>
    </row>
    <row r="34" spans="1:75" s="10" customFormat="1" ht="13.55" x14ac:dyDescent="0.2">
      <c r="A34" s="8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</row>
    <row r="35" spans="1:75" ht="13.55" x14ac:dyDescent="0.2">
      <c r="A35" s="8"/>
    </row>
    <row r="36" spans="1:75" x14ac:dyDescent="0.2">
      <c r="A36" s="9"/>
    </row>
    <row r="37" spans="1:75" x14ac:dyDescent="0.2">
      <c r="A37" s="9"/>
    </row>
    <row r="38" spans="1:75" x14ac:dyDescent="0.2">
      <c r="A38" s="9"/>
      <c r="B38" s="11"/>
    </row>
    <row r="39" spans="1:75" x14ac:dyDescent="0.2">
      <c r="A39" s="9"/>
      <c r="B39" s="12" t="s">
        <v>1</v>
      </c>
      <c r="C39" s="13"/>
      <c r="D39" s="13"/>
    </row>
    <row r="40" spans="1:75" x14ac:dyDescent="0.2">
      <c r="A40" s="9"/>
      <c r="B40" s="1" t="s">
        <v>2</v>
      </c>
      <c r="C40" s="14">
        <v>2570800</v>
      </c>
      <c r="D40" s="6">
        <f>C40/1000000</f>
        <v>2.5708000000000002</v>
      </c>
    </row>
    <row r="41" spans="1:75" x14ac:dyDescent="0.2">
      <c r="A41" s="9"/>
      <c r="B41" s="1" t="s">
        <v>3</v>
      </c>
      <c r="C41" s="14">
        <v>2461300</v>
      </c>
      <c r="D41" s="6">
        <f>C41/1000000</f>
        <v>2.4613</v>
      </c>
    </row>
    <row r="42" spans="1:75" x14ac:dyDescent="0.2">
      <c r="A42" s="9"/>
      <c r="B42" s="1" t="s">
        <v>4</v>
      </c>
      <c r="C42" s="14">
        <v>2662300</v>
      </c>
      <c r="D42" s="6">
        <f>C42/1000000</f>
        <v>2.6623000000000001</v>
      </c>
    </row>
    <row r="43" spans="1:75" x14ac:dyDescent="0.2">
      <c r="A43" s="9"/>
      <c r="B43" s="1" t="s">
        <v>5</v>
      </c>
      <c r="C43" s="14">
        <v>2708500</v>
      </c>
      <c r="D43" s="6">
        <f>C43/1000000</f>
        <v>2.7084999999999999</v>
      </c>
    </row>
    <row r="44" spans="1:75" x14ac:dyDescent="0.2">
      <c r="A44" s="9"/>
      <c r="B44" s="1" t="s">
        <v>7</v>
      </c>
      <c r="C44" s="14">
        <v>2784400</v>
      </c>
      <c r="D44" s="6">
        <f>C44/1000000</f>
        <v>2.7844000000000002</v>
      </c>
    </row>
    <row r="45" spans="1:75" x14ac:dyDescent="0.2">
      <c r="A45" s="15"/>
      <c r="C45" s="14"/>
      <c r="D45" s="6"/>
    </row>
    <row r="46" spans="1:75" x14ac:dyDescent="0.2">
      <c r="C46" s="14"/>
      <c r="D46" s="6"/>
    </row>
    <row r="47" spans="1:75" x14ac:dyDescent="0.2">
      <c r="B47" s="9"/>
      <c r="C47" s="11"/>
    </row>
    <row r="76" hidden="1" x14ac:dyDescent="0.2"/>
    <row r="83" spans="2:4" x14ac:dyDescent="0.2">
      <c r="B83" s="13" t="s">
        <v>6</v>
      </c>
      <c r="C83" s="16"/>
      <c r="D83" s="17"/>
    </row>
    <row r="84" spans="2:4" x14ac:dyDescent="0.2">
      <c r="B84" s="1" t="s">
        <v>2</v>
      </c>
      <c r="C84" s="14">
        <v>130800</v>
      </c>
      <c r="D84" s="6">
        <f t="shared" ref="D84:D88" si="1">C84/1000</f>
        <v>130.80000000000001</v>
      </c>
    </row>
    <row r="85" spans="2:4" x14ac:dyDescent="0.2">
      <c r="B85" s="1" t="s">
        <v>3</v>
      </c>
      <c r="C85" s="14">
        <v>96100</v>
      </c>
      <c r="D85" s="6">
        <f t="shared" si="1"/>
        <v>96.1</v>
      </c>
    </row>
    <row r="86" spans="2:4" x14ac:dyDescent="0.2">
      <c r="B86" s="1" t="s">
        <v>4</v>
      </c>
      <c r="C86" s="14">
        <v>109800</v>
      </c>
      <c r="D86" s="6">
        <f t="shared" si="1"/>
        <v>109.8</v>
      </c>
    </row>
    <row r="87" spans="2:4" x14ac:dyDescent="0.2">
      <c r="B87" s="1" t="s">
        <v>5</v>
      </c>
      <c r="C87" s="14">
        <v>97300</v>
      </c>
      <c r="D87" s="6">
        <f t="shared" si="1"/>
        <v>97.3</v>
      </c>
    </row>
    <row r="88" spans="2:4" x14ac:dyDescent="0.2">
      <c r="B88" s="1" t="s">
        <v>7</v>
      </c>
      <c r="C88" s="14">
        <v>102500</v>
      </c>
      <c r="D88" s="6">
        <f t="shared" si="1"/>
        <v>102.5</v>
      </c>
    </row>
    <row r="89" spans="2:4" x14ac:dyDescent="0.2">
      <c r="C89" s="14"/>
      <c r="D89" s="6"/>
    </row>
    <row r="90" spans="2:4" x14ac:dyDescent="0.2">
      <c r="C90" s="14"/>
      <c r="D90" s="6"/>
    </row>
    <row r="139" ht="7.5" customHeight="1" x14ac:dyDescent="0.2"/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TEOFILO GONZALEZ</dc:creator>
  <cp:lastModifiedBy>VIRNA TEJADA</cp:lastModifiedBy>
  <dcterms:created xsi:type="dcterms:W3CDTF">2024-01-29T21:46:20Z</dcterms:created>
  <dcterms:modified xsi:type="dcterms:W3CDTF">2024-06-07T13:52:17Z</dcterms:modified>
</cp:coreProperties>
</file>